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3250" windowHeight="1245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1" l="1"/>
  <c r="Q5" i="1"/>
  <c r="R5" i="1"/>
  <c r="T5" i="1"/>
  <c r="S5" i="1"/>
</calcChain>
</file>

<file path=xl/sharedStrings.xml><?xml version="1.0" encoding="utf-8"?>
<sst xmlns="http://schemas.openxmlformats.org/spreadsheetml/2006/main" count="53" uniqueCount="39">
  <si>
    <t>Nº Transferência</t>
  </si>
  <si>
    <t>Link</t>
  </si>
  <si>
    <t>Ano</t>
  </si>
  <si>
    <t>Situação</t>
  </si>
  <si>
    <t>Modalidade Transferência</t>
  </si>
  <si>
    <t>Órgão Repassador</t>
  </si>
  <si>
    <t>CNPJ Recebedor</t>
  </si>
  <si>
    <t>Ente Recebedor</t>
  </si>
  <si>
    <t>Natureza Jurídica</t>
  </si>
  <si>
    <t>UF</t>
  </si>
  <si>
    <t>Município</t>
  </si>
  <si>
    <t>Data Assinatura</t>
  </si>
  <si>
    <t>Data Início Vigência</t>
  </si>
  <si>
    <t>Data Fim Vigência</t>
  </si>
  <si>
    <t>Objeto</t>
  </si>
  <si>
    <t>Valor Global</t>
  </si>
  <si>
    <t>Valor Empenhado</t>
  </si>
  <si>
    <t>Valor Liberado</t>
  </si>
  <si>
    <t>Valor Pago</t>
  </si>
  <si>
    <t>Saldo em Conta</t>
  </si>
  <si>
    <t>898961</t>
  </si>
  <si>
    <t>https://discricionarias.transferegov.sistema.gov.br/voluntarias/ConsultarProposta/ResultadoDaConsultaDePropostaDetalharProposta.do?idProposta=1536512&amp;Usr=guest&amp;Pwd=guest</t>
  </si>
  <si>
    <t>Prestação de Contas enviada para Análise</t>
  </si>
  <si>
    <t>TERMO DE FOMENTO</t>
  </si>
  <si>
    <t>MINISTERIO DA CULTURA</t>
  </si>
  <si>
    <t>05736260000143</t>
  </si>
  <si>
    <t>CENTRO DE CIDADANIA NEGRA DO ESTADO GOIAS - CENEG-GO</t>
  </si>
  <si>
    <t>Organização da Sociedade Civil</t>
  </si>
  <si>
    <t>GO</t>
  </si>
  <si>
    <t>GOIANIA</t>
  </si>
  <si>
    <t>Realização de atividades de formação em Musicalização, Teatro, Jiu Jitsu e violão, voltadas para a qualificação e promoção na área da Cultura, Educação e Acessibilidade na Cidade de Goiânia/GO.</t>
  </si>
  <si>
    <t>929394</t>
  </si>
  <si>
    <t>https://discricionarias.transferegov.sistema.gov.br/voluntarias/ConsultarProposta/ResultadoDaConsultaDePropostaDetalharProposta.do?idProposta=1750449&amp;Usr=guest&amp;Pwd=guest</t>
  </si>
  <si>
    <t>Realizar Curso de Produção Cultural em unidades da rede de ensino pública do estado de Goiás.</t>
  </si>
  <si>
    <t>932797</t>
  </si>
  <si>
    <t>https://discricionarias.transferegov.sistema.gov.br/voluntarias/ConsultarProposta/ResultadoDaConsultaDePropostaDetalharProposta.do?idProposta=1761723&amp;Usr=guest&amp;Pwd=guest</t>
  </si>
  <si>
    <t>TERMO DE COLABORACAO</t>
  </si>
  <si>
    <t>MINISTÉRIO DO DESENVOLVIMENTO E ASSISTÊNCIA SOCIAL, FAMÍLIA E COMBATE FOME</t>
  </si>
  <si>
    <t>Promover prevenção, por meio de um festival de dança e esporte para crianças, adolescentes,jovens e adultos em situação de risco pessoal e vulnerabilidade social, na cidade Goiânia e região metropolitana.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</si>
</sst>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" fontId="0" fillId="0" borderId="0" xfId="0" applyNumberFormat="1"/>
    <xf numFmtId="0" fontId="1" fillId="2" borderId="0" xfId="0" applyFont="1" applyFill="1"/>
    <xf numFmtId="4" fontId="1" fillId="2" borderId="0" xfId="0" applyNumberFormat="1" applyFont="1" applyFill="1"/>
    <xf numFmtId="0" fontId="1" fillId="2" borderId="0" xfId="0" applyFont="1" applyFill="1" applyAlignment="1">
      <alignment wrapText="1"/>
    </xf>
    <xf numFmtId="0" fontId="0" fillId="0" borderId="0" xfId="0" applyAlignment="1">
      <alignment wrapText="1"/>
    </xf>
    <xf numFmtId="14" fontId="0" fillId="0" borderId="0" xfId="0" applyNumberFormat="1"/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tabSelected="1" topLeftCell="G1" zoomScale="130" zoomScaleNormal="130" workbookViewId="0">
      <selection activeCell="T2" sqref="T2"/>
    </sheetView>
  </sheetViews>
  <sheetFormatPr defaultRowHeight="15" x14ac:dyDescent="0.25"/>
  <cols>
    <col min="1" max="1" width="15.7109375" customWidth="1"/>
    <col min="2" max="2" width="29.28515625" customWidth="1"/>
    <col min="3" max="3" width="5" bestFit="1" customWidth="1"/>
    <col min="4" max="4" width="35.42578125" bestFit="1" customWidth="1"/>
    <col min="5" max="5" width="23.28515625" bestFit="1" customWidth="1"/>
    <col min="6" max="6" width="37.28515625" customWidth="1"/>
    <col min="7" max="7" width="15.140625" bestFit="1" customWidth="1"/>
    <col min="8" max="8" width="53.7109375" bestFit="1" customWidth="1"/>
    <col min="9" max="9" width="26.5703125" bestFit="1" customWidth="1"/>
    <col min="10" max="10" width="5.85546875" customWidth="1"/>
    <col min="11" max="14" width="15.7109375" customWidth="1"/>
    <col min="15" max="15" width="47.5703125" style="5" customWidth="1"/>
    <col min="16" max="20" width="15.7109375" style="1" customWidth="1"/>
  </cols>
  <sheetData>
    <row r="1" spans="1:2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</row>
    <row r="2" spans="1:20" ht="90" x14ac:dyDescent="0.25">
      <c r="A2" s="9" t="s">
        <v>20</v>
      </c>
      <c r="B2" s="8" t="s">
        <v>21</v>
      </c>
      <c r="C2">
        <v>2020</v>
      </c>
      <c r="D2" s="7" t="s">
        <v>22</v>
      </c>
      <c r="E2" t="s">
        <v>23</v>
      </c>
      <c r="F2" s="5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s="6">
        <v>44166</v>
      </c>
      <c r="M2" s="6">
        <v>44166</v>
      </c>
      <c r="N2" s="6">
        <v>44807</v>
      </c>
      <c r="O2" s="5" t="s">
        <v>30</v>
      </c>
      <c r="P2" s="1">
        <v>50000</v>
      </c>
      <c r="Q2" s="1">
        <v>50000</v>
      </c>
      <c r="R2" s="1">
        <v>50000</v>
      </c>
      <c r="S2" s="1">
        <v>49959.8</v>
      </c>
      <c r="T2" s="1">
        <v>4105.8500000000004</v>
      </c>
    </row>
    <row r="3" spans="1:20" ht="90" x14ac:dyDescent="0.25">
      <c r="A3" s="9" t="s">
        <v>31</v>
      </c>
      <c r="B3" s="8" t="s">
        <v>32</v>
      </c>
      <c r="C3">
        <v>2022</v>
      </c>
      <c r="D3" s="7" t="s">
        <v>22</v>
      </c>
      <c r="E3" t="s">
        <v>23</v>
      </c>
      <c r="F3" s="5" t="s">
        <v>24</v>
      </c>
      <c r="G3" t="s">
        <v>25</v>
      </c>
      <c r="H3" t="s">
        <v>26</v>
      </c>
      <c r="I3" t="s">
        <v>27</v>
      </c>
      <c r="J3" t="s">
        <v>28</v>
      </c>
      <c r="K3" t="s">
        <v>29</v>
      </c>
      <c r="L3" s="6">
        <v>44805</v>
      </c>
      <c r="M3" s="6">
        <v>44805</v>
      </c>
      <c r="N3" s="6">
        <v>45240</v>
      </c>
      <c r="O3" s="5" t="s">
        <v>33</v>
      </c>
      <c r="P3" s="1">
        <v>100000</v>
      </c>
      <c r="Q3" s="1">
        <v>100000</v>
      </c>
      <c r="R3" s="1">
        <v>100000</v>
      </c>
      <c r="S3" s="1">
        <v>63612</v>
      </c>
      <c r="T3" s="1">
        <v>0</v>
      </c>
    </row>
    <row r="4" spans="1:20" ht="90" x14ac:dyDescent="0.25">
      <c r="A4" s="9" t="s">
        <v>34</v>
      </c>
      <c r="B4" s="8" t="s">
        <v>35</v>
      </c>
      <c r="C4">
        <v>2022</v>
      </c>
      <c r="D4" s="7" t="s">
        <v>22</v>
      </c>
      <c r="E4" t="s">
        <v>36</v>
      </c>
      <c r="F4" s="5" t="s">
        <v>37</v>
      </c>
      <c r="G4" t="s">
        <v>25</v>
      </c>
      <c r="H4" t="s">
        <v>26</v>
      </c>
      <c r="I4" t="s">
        <v>27</v>
      </c>
      <c r="J4" t="s">
        <v>28</v>
      </c>
      <c r="K4" t="s">
        <v>29</v>
      </c>
      <c r="L4" s="6">
        <v>44894</v>
      </c>
      <c r="M4" s="6">
        <v>44894</v>
      </c>
      <c r="N4" s="6">
        <v>45259</v>
      </c>
      <c r="O4" s="5" t="s">
        <v>38</v>
      </c>
      <c r="P4" s="1">
        <v>100000</v>
      </c>
      <c r="Q4" s="1">
        <v>100000</v>
      </c>
      <c r="R4" s="1">
        <v>100000</v>
      </c>
      <c r="S4" s="1">
        <v>100000</v>
      </c>
      <c r="T4" s="1">
        <v>0</v>
      </c>
    </row>
    <row r="5" spans="1:20" ht="14.45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4"/>
      <c r="P5" s="3">
        <f>SUM(P2:P4)</f>
        <v>250000</v>
      </c>
      <c r="Q5" s="3">
        <f>SUM(Q2:Q4)</f>
        <v>250000</v>
      </c>
      <c r="R5" s="3">
        <f>SUM(R2:R4)</f>
        <v>250000</v>
      </c>
      <c r="S5" s="3">
        <f>SUM(S2:S4)</f>
        <v>213571.8</v>
      </c>
      <c r="T5" s="3">
        <f>SUM(T2:T4)</f>
        <v>4105.8500000000004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Rejane Dias VIRTUASSC</dc:creator>
  <cp:lastModifiedBy>usuario</cp:lastModifiedBy>
  <dcterms:created xsi:type="dcterms:W3CDTF">2024-12-20T14:36:42Z</dcterms:created>
  <dcterms:modified xsi:type="dcterms:W3CDTF">2024-12-20T14:51:49Z</dcterms:modified>
</cp:coreProperties>
</file>